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Commande publique\2. Marchés en cours de passation\2025-523 - AOO - Dépoussiérage des cadres\"/>
    </mc:Choice>
  </mc:AlternateContent>
  <bookViews>
    <workbookView xWindow="0" yWindow="0" windowWidth="28635" windowHeight="10530"/>
  </bookViews>
  <sheets>
    <sheet name="BPU" sheetId="1" r:id="rId1"/>
    <sheet name="DQE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4" l="1"/>
  <c r="H8" i="4"/>
  <c r="H9" i="4"/>
  <c r="H11" i="4"/>
  <c r="H12" i="4"/>
  <c r="H13" i="4"/>
  <c r="G6" i="4"/>
  <c r="G8" i="4"/>
  <c r="G9" i="4"/>
  <c r="G11" i="4"/>
  <c r="G12" i="4"/>
  <c r="G13" i="4"/>
  <c r="H5" i="4"/>
  <c r="G5" i="4"/>
  <c r="G14" i="4" l="1"/>
  <c r="G15" i="4" s="1"/>
  <c r="H14" i="4"/>
  <c r="H15" i="4" s="1"/>
</calcChain>
</file>

<file path=xl/sharedStrings.xml><?xml version="1.0" encoding="utf-8"?>
<sst xmlns="http://schemas.openxmlformats.org/spreadsheetml/2006/main" count="78" uniqueCount="46">
  <si>
    <t>UE 2</t>
  </si>
  <si>
    <t>UE 3</t>
  </si>
  <si>
    <t>UE 4</t>
  </si>
  <si>
    <t>UE 1-2</t>
  </si>
  <si>
    <t xml:space="preserve">Bordereau des prix unitaires (BPU) </t>
  </si>
  <si>
    <t xml:space="preserve">Marché Dépoussiérage et restaurations des cadres </t>
  </si>
  <si>
    <t xml:space="preserve">UE 1 </t>
  </si>
  <si>
    <t>UE</t>
  </si>
  <si>
    <t>Ref CCTP</t>
  </si>
  <si>
    <t>Dépoussiérage des cadres et des peintures non protégées</t>
  </si>
  <si>
    <t xml:space="preserve">Restauration fondamentale  des cadres </t>
  </si>
  <si>
    <t xml:space="preserve">UE 1-1 </t>
  </si>
  <si>
    <t>Art. 3.5</t>
  </si>
  <si>
    <t>Art. 3.1</t>
  </si>
  <si>
    <t>Art. 3.2</t>
  </si>
  <si>
    <t>Art. 4</t>
  </si>
  <si>
    <t xml:space="preserve">Art. 5 </t>
  </si>
  <si>
    <t>Intervention de dépoussiérage des cadres et/ou des peintures non protégées (tarif horaire)</t>
  </si>
  <si>
    <t>Opérations de consolidations ponctuelles des cadres en salle                           (tarif horaire)</t>
  </si>
  <si>
    <t>Interventions de restauration fondamentale de cadres                                             (tarif horaire)</t>
  </si>
  <si>
    <t>Conseil et assistance technique                                                                                                      (tarif horaire)</t>
  </si>
  <si>
    <t>Prix  HT</t>
  </si>
  <si>
    <t>Prix  TTC</t>
  </si>
  <si>
    <t xml:space="preserve">Transport cadres    (prix forfaitaire)                                                                                                            </t>
  </si>
  <si>
    <t>Art. 2.1</t>
  </si>
  <si>
    <t>Art. 3.5              Art. 4.4</t>
  </si>
  <si>
    <t xml:space="preserve">Détail quantitatif estimatif (DQE) sur 1 an </t>
  </si>
  <si>
    <t xml:space="preserve">Quantité </t>
  </si>
  <si>
    <t>Total  HT</t>
  </si>
  <si>
    <t>Total  TTC</t>
  </si>
  <si>
    <t>(heures)</t>
  </si>
  <si>
    <t>(heures/forfait)</t>
  </si>
  <si>
    <t>Assistance technique, conseil, documentation et réunions</t>
  </si>
  <si>
    <t xml:space="preserve">* a compléter par le candidat </t>
  </si>
  <si>
    <t>Total DQE</t>
  </si>
  <si>
    <t>UE 3.1</t>
  </si>
  <si>
    <t>UE 3.2</t>
  </si>
  <si>
    <t>UE 3.3</t>
  </si>
  <si>
    <t>Quantités estimatives annuelles données à titre indicatif dans le cadre de l'évaluation des prix des candidats</t>
  </si>
  <si>
    <t>Documentation : mise à jour du tableur de suivi du dépoussiérage et rédaction des rapports de restauration (tarif horaire)</t>
  </si>
  <si>
    <t>Participation à une réunion : programmation des restaurations, (programmation des sessions de dépoussiérage, logistique (tarif horaire)  </t>
  </si>
  <si>
    <t>Total DQE sur 4 ans</t>
  </si>
  <si>
    <r>
      <t xml:space="preserve">Prix  HT </t>
    </r>
    <r>
      <rPr>
        <b/>
        <sz val="14"/>
        <color rgb="FFFF0000"/>
        <rFont val="Calibri"/>
        <family val="2"/>
        <scheme val="minor"/>
      </rPr>
      <t>*</t>
    </r>
  </si>
  <si>
    <r>
      <t>Prix  TTC</t>
    </r>
    <r>
      <rPr>
        <b/>
        <sz val="14"/>
        <color rgb="FFFF0000"/>
        <rFont val="Calibri"/>
        <family val="2"/>
        <scheme val="minor"/>
      </rPr>
      <t>*</t>
    </r>
  </si>
  <si>
    <r>
      <t xml:space="preserve">Les colonnes marquées d'un </t>
    </r>
    <r>
      <rPr>
        <sz val="11"/>
        <color rgb="FFFF0000"/>
        <rFont val="Calibri"/>
        <family val="2"/>
        <scheme val="minor"/>
      </rPr>
      <t>*</t>
    </r>
    <r>
      <rPr>
        <sz val="11"/>
        <color theme="0"/>
        <rFont val="Calibri"/>
        <family val="2"/>
        <scheme val="minor"/>
      </rPr>
      <t xml:space="preserve"> sont à compléter par le candidat  </t>
    </r>
  </si>
  <si>
    <t xml:space="preserve">Transport cadres (prix forfaitaire)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</si>
</sst>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_€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6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5" fillId="6" borderId="8" xfId="0" applyFont="1" applyFill="1" applyBorder="1" applyAlignment="1">
      <alignment vertical="center" wrapText="1"/>
    </xf>
    <xf numFmtId="0" fontId="3" fillId="5" borderId="0" xfId="0" applyFont="1" applyFill="1" applyBorder="1" applyAlignment="1">
      <alignment vertical="center"/>
    </xf>
    <xf numFmtId="0" fontId="3" fillId="5" borderId="0" xfId="0" applyFont="1" applyFill="1" applyBorder="1" applyAlignment="1">
      <alignment vertical="center" wrapText="1"/>
    </xf>
    <xf numFmtId="0" fontId="3" fillId="5" borderId="14" xfId="0" applyFont="1" applyFill="1" applyBorder="1" applyAlignment="1">
      <alignment vertical="center" wrapText="1"/>
    </xf>
    <xf numFmtId="0" fontId="4" fillId="0" borderId="0" xfId="0" applyFont="1" applyAlignment="1">
      <alignment wrapText="1"/>
    </xf>
    <xf numFmtId="0" fontId="4" fillId="0" borderId="0" xfId="0" applyFont="1"/>
    <xf numFmtId="0" fontId="0" fillId="0" borderId="13" xfId="0" applyBorder="1" applyAlignment="1">
      <alignment vertical="center"/>
    </xf>
    <xf numFmtId="0" fontId="0" fillId="0" borderId="1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5" fillId="6" borderId="15" xfId="0" applyFont="1" applyFill="1" applyBorder="1" applyAlignment="1">
      <alignment vertical="center"/>
    </xf>
    <xf numFmtId="0" fontId="5" fillId="6" borderId="15" xfId="0" applyFont="1" applyFill="1" applyBorder="1" applyAlignment="1">
      <alignment vertical="center" wrapText="1"/>
    </xf>
    <xf numFmtId="0" fontId="3" fillId="5" borderId="4" xfId="0" applyFont="1" applyFill="1" applyBorder="1" applyAlignment="1">
      <alignment vertical="center"/>
    </xf>
    <xf numFmtId="0" fontId="3" fillId="5" borderId="10" xfId="0" applyFont="1" applyFill="1" applyBorder="1" applyAlignment="1">
      <alignment vertical="center" wrapText="1"/>
    </xf>
    <xf numFmtId="0" fontId="0" fillId="0" borderId="16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8" xfId="0" applyBorder="1" applyAlignment="1">
      <alignment vertical="center" wrapText="1"/>
    </xf>
    <xf numFmtId="0" fontId="3" fillId="3" borderId="4" xfId="0" applyFont="1" applyFill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0" fontId="3" fillId="3" borderId="0" xfId="0" applyFont="1" applyFill="1" applyBorder="1" applyAlignment="1">
      <alignment vertical="center" wrapText="1"/>
    </xf>
    <xf numFmtId="0" fontId="3" fillId="3" borderId="10" xfId="0" applyNumberFormat="1" applyFont="1" applyFill="1" applyBorder="1" applyAlignment="1">
      <alignment horizontal="center" vertical="center" wrapText="1"/>
    </xf>
    <xf numFmtId="0" fontId="0" fillId="0" borderId="0" xfId="0" applyNumberFormat="1" applyAlignment="1">
      <alignment horizontal="center"/>
    </xf>
    <xf numFmtId="0" fontId="0" fillId="0" borderId="20" xfId="0" applyBorder="1" applyAlignment="1">
      <alignment vertical="center" wrapText="1"/>
    </xf>
    <xf numFmtId="0" fontId="5" fillId="4" borderId="21" xfId="0" applyFont="1" applyFill="1" applyBorder="1" applyAlignment="1">
      <alignment vertical="center" wrapText="1"/>
    </xf>
    <xf numFmtId="164" fontId="3" fillId="3" borderId="22" xfId="1" applyNumberFormat="1" applyFont="1" applyFill="1" applyBorder="1" applyAlignment="1">
      <alignment vertical="center" wrapText="1"/>
    </xf>
    <xf numFmtId="0" fontId="0" fillId="0" borderId="12" xfId="1" applyNumberFormat="1" applyFont="1" applyBorder="1" applyAlignment="1">
      <alignment horizontal="center" vertical="center" wrapText="1"/>
    </xf>
    <xf numFmtId="0" fontId="5" fillId="4" borderId="21" xfId="0" applyFont="1" applyFill="1" applyBorder="1" applyAlignment="1">
      <alignment vertical="center"/>
    </xf>
    <xf numFmtId="0" fontId="5" fillId="4" borderId="2" xfId="0" applyFont="1" applyFill="1" applyBorder="1" applyAlignment="1">
      <alignment vertical="center" wrapText="1"/>
    </xf>
    <xf numFmtId="0" fontId="5" fillId="4" borderId="2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/>
    </xf>
    <xf numFmtId="0" fontId="3" fillId="3" borderId="2" xfId="0" applyFont="1" applyFill="1" applyBorder="1" applyAlignment="1">
      <alignment vertical="center"/>
    </xf>
    <xf numFmtId="0" fontId="3" fillId="3" borderId="2" xfId="0" applyFont="1" applyFill="1" applyBorder="1" applyAlignment="1">
      <alignment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vertical="center" wrapText="1"/>
    </xf>
    <xf numFmtId="44" fontId="5" fillId="4" borderId="7" xfId="0" applyNumberFormat="1" applyFont="1" applyFill="1" applyBorder="1" applyAlignment="1">
      <alignment vertical="center" wrapText="1"/>
    </xf>
    <xf numFmtId="44" fontId="5" fillId="4" borderId="11" xfId="0" applyNumberFormat="1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0" fillId="0" borderId="23" xfId="1" applyNumberFormat="1" applyFont="1" applyFill="1" applyBorder="1" applyAlignment="1">
      <alignment horizontal="center" vertical="center" wrapText="1"/>
    </xf>
    <xf numFmtId="0" fontId="0" fillId="0" borderId="12" xfId="1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0" fillId="0" borderId="0" xfId="0" applyFont="1"/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8" fillId="3" borderId="24" xfId="0" applyFont="1" applyFill="1" applyBorder="1" applyAlignment="1">
      <alignment vertical="center" wrapText="1"/>
    </xf>
    <xf numFmtId="164" fontId="0" fillId="8" borderId="13" xfId="1" applyNumberFormat="1" applyFont="1" applyFill="1" applyBorder="1" applyAlignment="1">
      <alignment vertical="center" wrapText="1"/>
    </xf>
    <xf numFmtId="164" fontId="0" fillId="8" borderId="18" xfId="1" applyNumberFormat="1" applyFont="1" applyFill="1" applyBorder="1" applyAlignment="1">
      <alignment vertical="center" wrapText="1"/>
    </xf>
    <xf numFmtId="0" fontId="5" fillId="6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44" fontId="5" fillId="4" borderId="15" xfId="0" applyNumberFormat="1" applyFont="1" applyFill="1" applyBorder="1" applyAlignment="1">
      <alignment vertical="center" wrapText="1"/>
    </xf>
    <xf numFmtId="0" fontId="5" fillId="4" borderId="3" xfId="0" applyFont="1" applyFill="1" applyBorder="1" applyAlignment="1">
      <alignment vertical="center" wrapText="1"/>
    </xf>
    <xf numFmtId="44" fontId="0" fillId="7" borderId="12" xfId="1" applyFont="1" applyFill="1" applyBorder="1" applyAlignment="1">
      <alignment vertical="center" wrapText="1"/>
    </xf>
    <xf numFmtId="164" fontId="3" fillId="3" borderId="10" xfId="1" applyNumberFormat="1" applyFont="1" applyFill="1" applyBorder="1" applyAlignment="1">
      <alignment vertical="center" wrapText="1"/>
    </xf>
    <xf numFmtId="44" fontId="0" fillId="2" borderId="12" xfId="1" applyFont="1" applyFill="1" applyBorder="1" applyAlignment="1">
      <alignment vertical="center" wrapText="1"/>
    </xf>
    <xf numFmtId="44" fontId="0" fillId="7" borderId="23" xfId="1" applyFont="1" applyFill="1" applyBorder="1" applyAlignment="1">
      <alignment vertical="center" wrapText="1"/>
    </xf>
    <xf numFmtId="0" fontId="3" fillId="3" borderId="21" xfId="0" applyFont="1" applyFill="1" applyBorder="1" applyAlignment="1">
      <alignment vertical="center" wrapText="1"/>
    </xf>
    <xf numFmtId="44" fontId="0" fillId="7" borderId="25" xfId="1" applyFont="1" applyFill="1" applyBorder="1" applyAlignment="1">
      <alignment vertical="center" wrapText="1"/>
    </xf>
    <xf numFmtId="164" fontId="3" fillId="3" borderId="26" xfId="1" applyNumberFormat="1" applyFont="1" applyFill="1" applyBorder="1" applyAlignment="1">
      <alignment vertical="center" wrapText="1"/>
    </xf>
    <xf numFmtId="44" fontId="0" fillId="2" borderId="25" xfId="1" applyFont="1" applyFill="1" applyBorder="1" applyAlignment="1">
      <alignment vertical="center" wrapText="1"/>
    </xf>
    <xf numFmtId="44" fontId="0" fillId="7" borderId="27" xfId="1" applyFont="1" applyFill="1" applyBorder="1" applyAlignment="1">
      <alignment vertical="center" wrapText="1"/>
    </xf>
    <xf numFmtId="165" fontId="0" fillId="8" borderId="13" xfId="1" applyNumberFormat="1" applyFont="1" applyFill="1" applyBorder="1" applyAlignment="1">
      <alignment vertical="center" wrapText="1"/>
    </xf>
    <xf numFmtId="165" fontId="0" fillId="8" borderId="17" xfId="1" applyNumberFormat="1" applyFont="1" applyFill="1" applyBorder="1" applyAlignment="1">
      <alignment vertical="center" wrapText="1"/>
    </xf>
    <xf numFmtId="165" fontId="3" fillId="5" borderId="14" xfId="0" applyNumberFormat="1" applyFont="1" applyFill="1" applyBorder="1" applyAlignment="1">
      <alignment vertical="center" wrapText="1"/>
    </xf>
    <xf numFmtId="165" fontId="3" fillId="5" borderId="10" xfId="0" applyNumberFormat="1" applyFont="1" applyFill="1" applyBorder="1" applyAlignment="1">
      <alignment vertical="center" wrapText="1"/>
    </xf>
    <xf numFmtId="165" fontId="0" fillId="8" borderId="18" xfId="1" applyNumberFormat="1" applyFont="1" applyFill="1" applyBorder="1" applyAlignment="1">
      <alignment vertical="center" wrapText="1"/>
    </xf>
    <xf numFmtId="165" fontId="0" fillId="8" borderId="19" xfId="1" applyNumberFormat="1" applyFont="1" applyFill="1" applyBorder="1" applyAlignment="1">
      <alignment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tabSelected="1" workbookViewId="0">
      <selection activeCell="N6" sqref="N6"/>
    </sheetView>
  </sheetViews>
  <sheetFormatPr baseColWidth="10" defaultRowHeight="15" x14ac:dyDescent="0.25"/>
  <cols>
    <col min="3" max="3" width="69.42578125" style="1" customWidth="1"/>
    <col min="4" max="5" width="17.140625" style="1" customWidth="1"/>
    <col min="6" max="17" width="11.42578125" style="1"/>
  </cols>
  <sheetData>
    <row r="1" spans="1:17" s="4" customFormat="1" ht="46.5" customHeight="1" x14ac:dyDescent="0.25">
      <c r="A1" s="54" t="s">
        <v>5</v>
      </c>
      <c r="B1" s="55"/>
      <c r="C1" s="55"/>
      <c r="D1" s="55"/>
      <c r="E1" s="56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ht="29.25" customHeight="1" thickBot="1" x14ac:dyDescent="0.3">
      <c r="A2" s="57" t="s">
        <v>4</v>
      </c>
      <c r="B2" s="58"/>
      <c r="C2" s="58"/>
      <c r="D2" s="58"/>
      <c r="E2" s="59"/>
    </row>
    <row r="3" spans="1:17" s="47" customFormat="1" ht="29.25" customHeight="1" thickBot="1" x14ac:dyDescent="0.3">
      <c r="A3" s="48"/>
      <c r="B3" s="49"/>
      <c r="C3" s="49" t="s">
        <v>44</v>
      </c>
      <c r="D3" s="49"/>
      <c r="E3" s="50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</row>
    <row r="4" spans="1:17" ht="35.25" customHeight="1" thickBot="1" x14ac:dyDescent="0.3">
      <c r="A4" s="17" t="s">
        <v>7</v>
      </c>
      <c r="B4" s="17" t="s">
        <v>8</v>
      </c>
      <c r="C4" s="5"/>
      <c r="D4" s="18" t="s">
        <v>42</v>
      </c>
      <c r="E4" s="18" t="s">
        <v>43</v>
      </c>
    </row>
    <row r="5" spans="1:17" s="10" customFormat="1" ht="15.75" x14ac:dyDescent="0.25">
      <c r="A5" s="19" t="s">
        <v>6</v>
      </c>
      <c r="B5" s="6"/>
      <c r="C5" s="7" t="s">
        <v>9</v>
      </c>
      <c r="D5" s="8"/>
      <c r="E5" s="20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</row>
    <row r="6" spans="1:17" s="14" customFormat="1" ht="36" customHeight="1" x14ac:dyDescent="0.25">
      <c r="A6" s="21" t="s">
        <v>11</v>
      </c>
      <c r="B6" s="11" t="s">
        <v>13</v>
      </c>
      <c r="C6" s="12" t="s">
        <v>17</v>
      </c>
      <c r="D6" s="80"/>
      <c r="E6" s="81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</row>
    <row r="7" spans="1:17" s="14" customFormat="1" ht="42" customHeight="1" x14ac:dyDescent="0.25">
      <c r="A7" s="21" t="s">
        <v>3</v>
      </c>
      <c r="B7" s="11" t="s">
        <v>14</v>
      </c>
      <c r="C7" s="12" t="s">
        <v>18</v>
      </c>
      <c r="D7" s="80"/>
      <c r="E7" s="81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</row>
    <row r="8" spans="1:17" s="16" customFormat="1" ht="15.75" x14ac:dyDescent="0.25">
      <c r="A8" s="19" t="s">
        <v>0</v>
      </c>
      <c r="B8" s="6"/>
      <c r="C8" s="7" t="s">
        <v>10</v>
      </c>
      <c r="D8" s="82"/>
      <c r="E8" s="83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1:17" s="14" customFormat="1" ht="42" customHeight="1" x14ac:dyDescent="0.25">
      <c r="A9" s="21" t="s">
        <v>1</v>
      </c>
      <c r="B9" s="11" t="s">
        <v>15</v>
      </c>
      <c r="C9" s="12" t="s">
        <v>19</v>
      </c>
      <c r="D9" s="80"/>
      <c r="E9" s="81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</row>
    <row r="10" spans="1:17" s="14" customFormat="1" ht="42" customHeight="1" x14ac:dyDescent="0.25">
      <c r="A10" s="21" t="s">
        <v>2</v>
      </c>
      <c r="B10" s="11" t="s">
        <v>24</v>
      </c>
      <c r="C10" s="12" t="s">
        <v>45</v>
      </c>
      <c r="D10" s="80"/>
      <c r="E10" s="81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s="16" customFormat="1" ht="15.75" x14ac:dyDescent="0.25">
      <c r="A11" s="19" t="s">
        <v>1</v>
      </c>
      <c r="B11" s="6"/>
      <c r="C11" s="7" t="s">
        <v>32</v>
      </c>
      <c r="D11" s="82"/>
      <c r="E11" s="83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1:17" s="14" customFormat="1" ht="42" customHeight="1" x14ac:dyDescent="0.25">
      <c r="A12" s="21" t="s">
        <v>35</v>
      </c>
      <c r="B12" s="11" t="s">
        <v>16</v>
      </c>
      <c r="C12" s="12" t="s">
        <v>20</v>
      </c>
      <c r="D12" s="80"/>
      <c r="E12" s="81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</row>
    <row r="13" spans="1:17" s="14" customFormat="1" ht="42" customHeight="1" x14ac:dyDescent="0.25">
      <c r="A13" s="21" t="s">
        <v>36</v>
      </c>
      <c r="B13" s="12" t="s">
        <v>25</v>
      </c>
      <c r="C13" s="12" t="s">
        <v>39</v>
      </c>
      <c r="D13" s="80"/>
      <c r="E13" s="81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</row>
    <row r="14" spans="1:17" s="14" customFormat="1" ht="42" customHeight="1" thickBot="1" x14ac:dyDescent="0.3">
      <c r="A14" s="21" t="s">
        <v>37</v>
      </c>
      <c r="B14" s="22" t="s">
        <v>12</v>
      </c>
      <c r="C14" s="23" t="s">
        <v>40</v>
      </c>
      <c r="D14" s="84"/>
      <c r="E14" s="85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</row>
  </sheetData>
  <mergeCells count="2">
    <mergeCell ref="A1:E1"/>
    <mergeCell ref="A2:E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C20" sqref="C20"/>
    </sheetView>
  </sheetViews>
  <sheetFormatPr baseColWidth="10" defaultRowHeight="15" x14ac:dyDescent="0.25"/>
  <cols>
    <col min="3" max="3" width="69.42578125" customWidth="1"/>
    <col min="4" max="5" width="17.140625" customWidth="1"/>
    <col min="6" max="6" width="17.5703125" style="28" customWidth="1"/>
    <col min="7" max="7" width="22.7109375" customWidth="1"/>
    <col min="8" max="8" width="21" customWidth="1"/>
  </cols>
  <sheetData>
    <row r="1" spans="1:8" ht="37.5" customHeight="1" x14ac:dyDescent="0.25">
      <c r="A1" s="60" t="s">
        <v>5</v>
      </c>
      <c r="B1" s="61"/>
      <c r="C1" s="61"/>
      <c r="D1" s="61"/>
      <c r="E1" s="61"/>
      <c r="F1" s="61"/>
      <c r="G1" s="61"/>
      <c r="H1" s="62"/>
    </row>
    <row r="2" spans="1:8" ht="27" customHeight="1" thickBot="1" x14ac:dyDescent="0.3">
      <c r="A2" s="63" t="s">
        <v>26</v>
      </c>
      <c r="B2" s="64"/>
      <c r="C2" s="64"/>
      <c r="D2" s="64"/>
      <c r="E2" s="64"/>
      <c r="F2" s="64"/>
      <c r="G2" s="64"/>
      <c r="H2" s="65"/>
    </row>
    <row r="3" spans="1:8" ht="19.5" thickBot="1" x14ac:dyDescent="0.3">
      <c r="A3" s="33" t="s">
        <v>7</v>
      </c>
      <c r="B3" s="33" t="s">
        <v>8</v>
      </c>
      <c r="C3" s="34"/>
      <c r="D3" s="30" t="s">
        <v>21</v>
      </c>
      <c r="E3" s="30" t="s">
        <v>22</v>
      </c>
      <c r="F3" s="35" t="s">
        <v>27</v>
      </c>
      <c r="G3" s="30" t="s">
        <v>28</v>
      </c>
      <c r="H3" s="70" t="s">
        <v>29</v>
      </c>
    </row>
    <row r="4" spans="1:8" ht="33.75" customHeight="1" x14ac:dyDescent="0.25">
      <c r="A4" s="36" t="s">
        <v>6</v>
      </c>
      <c r="B4" s="37"/>
      <c r="C4" s="38" t="s">
        <v>9</v>
      </c>
      <c r="D4" s="51" t="s">
        <v>33</v>
      </c>
      <c r="E4" s="51" t="s">
        <v>33</v>
      </c>
      <c r="F4" s="39" t="s">
        <v>30</v>
      </c>
      <c r="G4" s="75"/>
      <c r="H4" s="40"/>
    </row>
    <row r="5" spans="1:8" ht="30" x14ac:dyDescent="0.25">
      <c r="A5" s="21" t="s">
        <v>11</v>
      </c>
      <c r="B5" s="11" t="s">
        <v>13</v>
      </c>
      <c r="C5" s="29" t="s">
        <v>17</v>
      </c>
      <c r="D5" s="52">
        <v>0</v>
      </c>
      <c r="E5" s="52">
        <v>0</v>
      </c>
      <c r="F5" s="32">
        <v>534</v>
      </c>
      <c r="G5" s="76">
        <f>D5*F5</f>
        <v>0</v>
      </c>
      <c r="H5" s="71">
        <f>E5*F5</f>
        <v>0</v>
      </c>
    </row>
    <row r="6" spans="1:8" ht="30" x14ac:dyDescent="0.25">
      <c r="A6" s="21" t="s">
        <v>3</v>
      </c>
      <c r="B6" s="11" t="s">
        <v>14</v>
      </c>
      <c r="C6" s="29" t="s">
        <v>18</v>
      </c>
      <c r="D6" s="52">
        <v>0</v>
      </c>
      <c r="E6" s="52">
        <v>0</v>
      </c>
      <c r="F6" s="32">
        <v>30</v>
      </c>
      <c r="G6" s="76">
        <f t="shared" ref="G6:G13" si="0">D6*F6</f>
        <v>0</v>
      </c>
      <c r="H6" s="71">
        <f t="shared" ref="H6:H13" si="1">E6*F6</f>
        <v>0</v>
      </c>
    </row>
    <row r="7" spans="1:8" ht="15.75" x14ac:dyDescent="0.25">
      <c r="A7" s="24" t="s">
        <v>0</v>
      </c>
      <c r="B7" s="25"/>
      <c r="C7" s="26" t="s">
        <v>10</v>
      </c>
      <c r="D7" s="31"/>
      <c r="E7" s="31"/>
      <c r="F7" s="27" t="s">
        <v>31</v>
      </c>
      <c r="G7" s="77"/>
      <c r="H7" s="72"/>
    </row>
    <row r="8" spans="1:8" ht="30" x14ac:dyDescent="0.25">
      <c r="A8" s="21" t="s">
        <v>1</v>
      </c>
      <c r="B8" s="11" t="s">
        <v>15</v>
      </c>
      <c r="C8" s="29" t="s">
        <v>19</v>
      </c>
      <c r="D8" s="52">
        <v>0</v>
      </c>
      <c r="E8" s="52">
        <v>0</v>
      </c>
      <c r="F8" s="32">
        <v>450</v>
      </c>
      <c r="G8" s="76">
        <f t="shared" si="0"/>
        <v>0</v>
      </c>
      <c r="H8" s="71">
        <f t="shared" si="1"/>
        <v>0</v>
      </c>
    </row>
    <row r="9" spans="1:8" x14ac:dyDescent="0.25">
      <c r="A9" s="21" t="s">
        <v>2</v>
      </c>
      <c r="B9" s="11" t="s">
        <v>24</v>
      </c>
      <c r="C9" s="29" t="s">
        <v>23</v>
      </c>
      <c r="D9" s="52">
        <v>0</v>
      </c>
      <c r="E9" s="52">
        <v>0</v>
      </c>
      <c r="F9" s="45">
        <v>6</v>
      </c>
      <c r="G9" s="76">
        <f t="shared" si="0"/>
        <v>0</v>
      </c>
      <c r="H9" s="71">
        <f t="shared" si="1"/>
        <v>0</v>
      </c>
    </row>
    <row r="10" spans="1:8" ht="30.75" customHeight="1" x14ac:dyDescent="0.25">
      <c r="A10" s="24" t="s">
        <v>1</v>
      </c>
      <c r="B10" s="25"/>
      <c r="C10" s="26" t="s">
        <v>32</v>
      </c>
      <c r="D10" s="31"/>
      <c r="E10" s="31"/>
      <c r="F10" s="27" t="s">
        <v>30</v>
      </c>
      <c r="G10" s="78"/>
      <c r="H10" s="73"/>
    </row>
    <row r="11" spans="1:8" ht="30" x14ac:dyDescent="0.25">
      <c r="A11" s="21" t="s">
        <v>35</v>
      </c>
      <c r="B11" s="11" t="s">
        <v>16</v>
      </c>
      <c r="C11" s="29" t="s">
        <v>20</v>
      </c>
      <c r="D11" s="52">
        <v>0</v>
      </c>
      <c r="E11" s="52">
        <v>0</v>
      </c>
      <c r="F11" s="45">
        <v>4</v>
      </c>
      <c r="G11" s="76">
        <f t="shared" si="0"/>
        <v>0</v>
      </c>
      <c r="H11" s="71">
        <f t="shared" si="1"/>
        <v>0</v>
      </c>
    </row>
    <row r="12" spans="1:8" ht="30" x14ac:dyDescent="0.25">
      <c r="A12" s="21" t="s">
        <v>36</v>
      </c>
      <c r="B12" s="12" t="s">
        <v>25</v>
      </c>
      <c r="C12" s="12" t="s">
        <v>39</v>
      </c>
      <c r="D12" s="52">
        <v>0</v>
      </c>
      <c r="E12" s="52">
        <v>0</v>
      </c>
      <c r="F12" s="45">
        <v>14</v>
      </c>
      <c r="G12" s="76">
        <f t="shared" si="0"/>
        <v>0</v>
      </c>
      <c r="H12" s="71">
        <f t="shared" si="1"/>
        <v>0</v>
      </c>
    </row>
    <row r="13" spans="1:8" ht="30.75" thickBot="1" x14ac:dyDescent="0.3">
      <c r="A13" s="21" t="s">
        <v>37</v>
      </c>
      <c r="B13" s="22" t="s">
        <v>12</v>
      </c>
      <c r="C13" s="23" t="s">
        <v>40</v>
      </c>
      <c r="D13" s="53">
        <v>0</v>
      </c>
      <c r="E13" s="53">
        <v>0</v>
      </c>
      <c r="F13" s="44">
        <v>6</v>
      </c>
      <c r="G13" s="79">
        <f t="shared" si="0"/>
        <v>0</v>
      </c>
      <c r="H13" s="74">
        <f t="shared" si="1"/>
        <v>0</v>
      </c>
    </row>
    <row r="14" spans="1:8" ht="40.5" customHeight="1" thickBot="1" x14ac:dyDescent="0.3">
      <c r="A14" s="66" t="s">
        <v>34</v>
      </c>
      <c r="B14" s="67"/>
      <c r="C14" s="67"/>
      <c r="D14" s="67"/>
      <c r="E14" s="67"/>
      <c r="F14" s="68"/>
      <c r="G14" s="69">
        <f>SUM(G5:G13)</f>
        <v>0</v>
      </c>
      <c r="H14" s="42">
        <f>SUM(H5:H13)</f>
        <v>0</v>
      </c>
    </row>
    <row r="15" spans="1:8" ht="40.5" customHeight="1" thickBot="1" x14ac:dyDescent="0.3">
      <c r="A15" s="66" t="s">
        <v>41</v>
      </c>
      <c r="B15" s="67"/>
      <c r="C15" s="67"/>
      <c r="D15" s="67"/>
      <c r="E15" s="67"/>
      <c r="F15" s="68"/>
      <c r="G15" s="41">
        <f>G14*4</f>
        <v>0</v>
      </c>
      <c r="H15" s="69">
        <f>H14*4</f>
        <v>0</v>
      </c>
    </row>
    <row r="16" spans="1:8" x14ac:dyDescent="0.25">
      <c r="A16" s="43" t="s">
        <v>38</v>
      </c>
    </row>
    <row r="19" spans="8:8" x14ac:dyDescent="0.25">
      <c r="H19" s="2"/>
    </row>
  </sheetData>
  <mergeCells count="4">
    <mergeCell ref="A1:H1"/>
    <mergeCell ref="A2:H2"/>
    <mergeCell ref="A14:F14"/>
    <mergeCell ref="A15:F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Musée d'Orsay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LOPEZ Elise</dc:creator>
  <cp:lastModifiedBy>TIRAVY Anne-Sophie</cp:lastModifiedBy>
  <dcterms:created xsi:type="dcterms:W3CDTF">2025-03-27T13:39:33Z</dcterms:created>
  <dcterms:modified xsi:type="dcterms:W3CDTF">2025-10-24T12:53:44Z</dcterms:modified>
</cp:coreProperties>
</file>